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Wang\Dropbox\S3 Consulting\Website\Resources\"/>
    </mc:Choice>
  </mc:AlternateContent>
  <bookViews>
    <workbookView xWindow="0" yWindow="0" windowWidth="18930" windowHeight="8940" xr2:uid="{AF5E7018-ACB9-47ED-B382-BA8D09CB6C97}"/>
  </bookViews>
  <sheets>
    <sheet name="Sheet1" sheetId="1" r:id="rId1"/>
    <sheet name="_SSC" sheetId="2" state="veryHidden" r:id="rId2"/>
    <sheet name="_Options" sheetId="3" state="veryHidden" r:id="rId3"/>
  </sheets>
  <definedNames>
    <definedName name="_Ctrl_1" hidden="1">Sheet1!$B$3</definedName>
    <definedName name="_Ctrl_2" hidden="1">Sheet1!$B$4</definedName>
    <definedName name="_Ctrl_3" hidden="1">Sheet1!$B$5</definedName>
    <definedName name="_Ctrl_4" hidden="1">Sheet1!$B$6</definedName>
    <definedName name="_Ctrl_5" hidden="1">Sheet1!$B$7</definedName>
    <definedName name="_Ctrl_6" hidden="1">Sheet1!$B$8</definedName>
    <definedName name="_Ctrl_7" hidden="1">Sheet1!$B$9</definedName>
    <definedName name="_options1">_Options!$A$1:$A$2</definedName>
    <definedName name="_options2">_Options!$B$1:$B$2</definedName>
    <definedName name="_options3">_Options!$C$1:$C$2</definedName>
    <definedName name="_options4">_Options!$D$1:$D$2</definedName>
    <definedName name="_options5">_Options!$E$1:$E$2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C8" i="1"/>
  <c r="C9" i="1"/>
  <c r="C7" i="1"/>
  <c r="C5" i="1"/>
  <c r="C4" i="1"/>
</calcChain>
</file>

<file path=xl/sharedStrings.xml><?xml version="1.0" encoding="utf-8"?>
<sst xmlns="http://schemas.openxmlformats.org/spreadsheetml/2006/main" count="48" uniqueCount="37">
  <si>
    <t>The Seattle Spine Score (S3)</t>
  </si>
  <si>
    <t>Age</t>
  </si>
  <si>
    <t>BMI</t>
  </si>
  <si>
    <t>Gender</t>
  </si>
  <si>
    <t>History of Smoking</t>
  </si>
  <si>
    <t>Hypertension</t>
  </si>
  <si>
    <t>Anemia</t>
  </si>
  <si>
    <t>Diabetes</t>
  </si>
  <si>
    <t>Variabilities</t>
  </si>
  <si>
    <t>Input Values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</si>
  <si>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am4681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</si>
  <si>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_Ctrl_1</t>
  </si>
  <si>
    <t>{"WidgetClassification":0,"State":1,"IsRequired":false,"IsMultiline":false,"IsHidden":false,"Placeholder":"","InputType":0,"Rows":3,"IsMergeJustify":false,"CellName":"_Ctrl_1","CellAddress":"='Sheet1'!$B$3","WidgetName":4,"HiddenRow":1,"SheetCodeName":null,"ControlId":null}</t>
  </si>
  <si>
    <t>_Ctrl_2</t>
  </si>
  <si>
    <t>{"WidgetClassification":0,"State":1,"IsRequired":false,"DDLDefaultRequiredText":"Please Select","ListItem":"Female\r\nMale","VlookupRange":"","ShowListLabel":false,"ShowDt":false,"CellName":"_Ctrl_2","CellAddress":"='Sheet1'!$B$4","WidgetName":3,"HiddenRow":2,"SheetCodeName":null,"ControlId":null}</t>
  </si>
  <si>
    <t>Female</t>
  </si>
  <si>
    <t>Male</t>
  </si>
  <si>
    <t>_Ctrl_3</t>
  </si>
  <si>
    <t>{"WidgetClassification":0,"State":1,"IsRequired":false,"DDLDefaultRequiredText":"Please Select","ListItem":"Yes\r\nNo","VlookupRange":"","ShowListLabel":false,"ShowDt":false,"CellName":"_Ctrl_3","CellAddress":"='Sheet1'!$B$5","WidgetName":3,"HiddenRow":3,"SheetCodeName":null,"ControlId":null}</t>
  </si>
  <si>
    <t>Yes</t>
  </si>
  <si>
    <t>No</t>
  </si>
  <si>
    <t>_Ctrl_4</t>
  </si>
  <si>
    <t>{"WidgetClassification":0,"State":1,"IsRequired":false,"IsMultiline":false,"IsHidden":false,"Placeholder":"","InputType":0,"Rows":3,"IsMergeJustify":false,"CellName":"_Ctrl_4","CellAddress":"='Sheet1'!$B$6","WidgetName":4,"HiddenRow":4,"SheetCodeName":null,"ControlId":null}</t>
  </si>
  <si>
    <t>_Ctrl_5</t>
  </si>
  <si>
    <t>{"WidgetClassification":0,"State":1,"IsRequired":false,"DDLDefaultRequiredText":"Please Select","ListItem":"Yes\r\nNo","VlookupRange":"","ShowListLabel":false,"ShowDt":false,"CellName":"_Ctrl_5","CellAddress":"=Sheet1!$B$7","WidgetName":3,"HiddenRow":5,"SheetCodeName":null,"ControlId":null}</t>
  </si>
  <si>
    <t>_Ctrl_6</t>
  </si>
  <si>
    <t>{"WidgetClassification":0,"State":1,"IsRequired":false,"DDLDefaultRequiredText":"Please Select","ListItem":"Yes\r\nNo","VlookupRange":"","ShowListLabel":false,"ShowDt":false,"CellName":"_Ctrl_6","CellAddress":"='Sheet1'!$B$8","WidgetName":3,"HiddenRow":6,"SheetCodeName":null,"ControlId":null}</t>
  </si>
  <si>
    <t>_Ctrl_7</t>
  </si>
  <si>
    <t>{"WidgetClassification":0,"State":1,"IsRequired":false,"DDLDefaultRequiredText":"Please Select","ListItem":"Yes\r\nNo","VlookupRange":"","ShowListLabel":false,"ShowDt":false,"CellName":"_Ctrl_7","CellAddress":"='Sheet1'!$B$9","WidgetName":3,"HiddenRow":7,"SheetCodeName":null,"ControlId":null}</t>
  </si>
  <si>
    <t>Probability of complications occurring within 30 days of complex spine surgery</t>
  </si>
  <si>
    <t>Important Notes</t>
  </si>
  <si>
    <t>1. The predictive algorithm driving the S3 has a validated accuracy of 81.6%.</t>
  </si>
  <si>
    <t>2. This model should never be used as a substitute for the professional judgement of an experienced medical team.</t>
  </si>
  <si>
    <t>3. Complex spine surgery is defined as spinal fusion surgery involving 6 or more vertebral levels.</t>
  </si>
  <si>
    <t>https://www.ncbi.nlm.nih.gov/pubmed/28676311</t>
  </si>
  <si>
    <t>{"IsHide":false,"SheetId":0,"Name":"Sheet1","HiddenRow":0,"VisibleRange":"","SheetTheme":{"TabColor":"","BodyColor":"","BodyImage":""}}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</si>
  <si>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4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3,"Edition":0,"IgnoreBgInputCell":false,"ResponsiveDesignSetting":{"Disabled":fals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</si>
</sst>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7" fillId="3" borderId="0" xfId="0" applyFont="1" applyFill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8" fillId="2" borderId="7" xfId="2" applyFont="1" applyBorder="1" applyAlignment="1">
      <alignment horizontal="left"/>
    </xf>
    <xf numFmtId="0" fontId="2" fillId="2" borderId="8" xfId="2" applyBorder="1"/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 horizontal="center"/>
    </xf>
    <xf numFmtId="0" fontId="9" fillId="0" borderId="9" xfId="3" applyBorder="1"/>
    <xf numFmtId="0" fontId="0" fillId="0" borderId="10" xfId="0" applyBorder="1"/>
    <xf numFmtId="9" fontId="10" fillId="0" borderId="11" xfId="1" applyFont="1" applyBorder="1" applyAlignment="1">
      <alignment horizontal="center" vertical="center"/>
    </xf>
    <xf numFmtId="9" fontId="10" fillId="0" borderId="12" xfId="1" applyFont="1" applyBorder="1" applyAlignment="1">
      <alignment horizontal="center" vertical="center"/>
    </xf>
  </cellXfs>
  <cellStyles count="4">
    <cellStyle name="Bad" xfId="2" builtinId="27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pubmed/28676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55B4-1F1B-4EA8-9DEC-2A9EE66A4AD7}">
  <dimension ref="A1:C16"/>
  <sheetViews>
    <sheetView tabSelected="1" workbookViewId="0">
      <selection activeCell="C8" sqref="C8"/>
    </sheetView>
  </sheetViews>
  <sheetFormatPr defaultRowHeight="15" x14ac:dyDescent="0.25"/>
  <cols>
    <col min="1" max="1" width="33" customWidth="1"/>
    <col min="2" max="2" width="25.85546875" customWidth="1"/>
    <col min="3" max="3" width="9.140625" style="3"/>
  </cols>
  <sheetData>
    <row r="1" spans="1:3" ht="27" thickBot="1" x14ac:dyDescent="0.45">
      <c r="A1" s="2" t="s">
        <v>0</v>
      </c>
      <c r="B1" s="2"/>
    </row>
    <row r="2" spans="1:3" ht="21" x14ac:dyDescent="0.35">
      <c r="A2" s="4" t="s">
        <v>8</v>
      </c>
      <c r="B2" s="5" t="s">
        <v>9</v>
      </c>
    </row>
    <row r="3" spans="1:3" ht="21" x14ac:dyDescent="0.35">
      <c r="A3" s="13" t="s">
        <v>1</v>
      </c>
      <c r="B3" s="15"/>
    </row>
    <row r="4" spans="1:3" ht="21" x14ac:dyDescent="0.35">
      <c r="A4" s="6" t="s">
        <v>3</v>
      </c>
      <c r="B4" s="16" t="s">
        <v>15</v>
      </c>
      <c r="C4" s="3">
        <f>IF(B4="Female",1,0)</f>
        <v>1</v>
      </c>
    </row>
    <row r="5" spans="1:3" ht="21" x14ac:dyDescent="0.35">
      <c r="A5" s="13" t="s">
        <v>4</v>
      </c>
      <c r="B5" s="17" t="s">
        <v>19</v>
      </c>
      <c r="C5" s="3">
        <f>IF(B5="Yes",1,0)</f>
        <v>1</v>
      </c>
    </row>
    <row r="6" spans="1:3" ht="21" x14ac:dyDescent="0.35">
      <c r="A6" s="6" t="s">
        <v>2</v>
      </c>
      <c r="B6" s="18"/>
    </row>
    <row r="7" spans="1:3" ht="21" x14ac:dyDescent="0.35">
      <c r="A7" s="13" t="s">
        <v>5</v>
      </c>
      <c r="B7" s="17" t="s">
        <v>19</v>
      </c>
      <c r="C7" s="3">
        <f>IF(B7="Yes",1,0)</f>
        <v>1</v>
      </c>
    </row>
    <row r="8" spans="1:3" ht="21" x14ac:dyDescent="0.35">
      <c r="A8" s="6" t="s">
        <v>6</v>
      </c>
      <c r="B8" s="16" t="s">
        <v>19</v>
      </c>
      <c r="C8" s="3">
        <f t="shared" ref="C8:C9" si="0">IF(B8="Yes",1,0)</f>
        <v>1</v>
      </c>
    </row>
    <row r="9" spans="1:3" ht="21.75" thickBot="1" x14ac:dyDescent="0.4">
      <c r="A9" s="14" t="s">
        <v>7</v>
      </c>
      <c r="B9" s="19" t="s">
        <v>19</v>
      </c>
      <c r="C9" s="3">
        <f t="shared" si="0"/>
        <v>1</v>
      </c>
    </row>
    <row r="10" spans="1:3" ht="40.5" customHeight="1" x14ac:dyDescent="0.35">
      <c r="A10" s="7" t="s">
        <v>29</v>
      </c>
      <c r="B10" s="8"/>
    </row>
    <row r="11" spans="1:3" ht="42.75" customHeight="1" thickBot="1" x14ac:dyDescent="0.3">
      <c r="A11" s="22">
        <f>1/(1+EXP(-(-7.36+(0.025*B3)-(0.252*C4)+(1.023*C5)+(0.104*B6)-(0.225*C7)+(2.24*C8)+(2.218*C9))))</f>
        <v>8.6590040600965562E-2</v>
      </c>
      <c r="B11" s="23"/>
    </row>
    <row r="12" spans="1:3" ht="18.75" x14ac:dyDescent="0.3">
      <c r="A12" s="9" t="s">
        <v>30</v>
      </c>
      <c r="B12" s="10"/>
    </row>
    <row r="13" spans="1:3" ht="35.25" customHeight="1" x14ac:dyDescent="0.25">
      <c r="A13" s="11" t="s">
        <v>31</v>
      </c>
      <c r="B13" s="12"/>
    </row>
    <row r="14" spans="1:3" ht="33.75" customHeight="1" x14ac:dyDescent="0.25">
      <c r="A14" s="11" t="s">
        <v>32</v>
      </c>
      <c r="B14" s="12"/>
    </row>
    <row r="15" spans="1:3" ht="30.75" customHeight="1" x14ac:dyDescent="0.25">
      <c r="A15" s="11" t="s">
        <v>33</v>
      </c>
      <c r="B15" s="12"/>
    </row>
    <row r="16" spans="1:3" ht="15.75" thickBot="1" x14ac:dyDescent="0.3">
      <c r="A16" s="20" t="s">
        <v>34</v>
      </c>
      <c r="B16" s="21"/>
    </row>
  </sheetData>
  <mergeCells count="6">
    <mergeCell ref="A10:B10"/>
    <mergeCell ref="A1:B1"/>
    <mergeCell ref="A11:B11"/>
    <mergeCell ref="A13:B13"/>
    <mergeCell ref="A14:B14"/>
    <mergeCell ref="A15:B15"/>
  </mergeCells>
  <conditionalFormatting sqref="A11:B11">
    <cfRule type="colorScale" priority="1">
      <colorScale>
        <cfvo type="num" val="0"/>
        <cfvo type="num" val="0.5"/>
        <cfvo type="num" val="1"/>
        <color theme="9"/>
        <color rgb="FFFFEB84"/>
        <color rgb="FFFF0000"/>
      </colorScale>
    </cfRule>
  </conditionalFormatting>
  <dataValidations count="5">
    <dataValidation type="list" allowBlank="1" showInputMessage="1" showErrorMessage="1" sqref="B4" xr:uid="{F7C820E0-CCC3-4B20-990F-4D5F67FEA852}">
      <formula1>_options1</formula1>
    </dataValidation>
    <dataValidation type="list" allowBlank="1" showInputMessage="1" showErrorMessage="1" sqref="B5" xr:uid="{07B2133E-42F0-4AFD-8F2B-B072B89D8CE6}">
      <formula1>_options2</formula1>
    </dataValidation>
    <dataValidation type="list" allowBlank="1" showInputMessage="1" showErrorMessage="1" sqref="B7" xr:uid="{6E4D303E-C75C-43A4-AB37-AD629829247A}">
      <formula1>_options3</formula1>
    </dataValidation>
    <dataValidation type="list" allowBlank="1" showInputMessage="1" showErrorMessage="1" sqref="B8" xr:uid="{2B667ED8-2F92-43F1-B822-19E23B82C71A}">
      <formula1>_options4</formula1>
    </dataValidation>
    <dataValidation type="list" allowBlank="1" showInputMessage="1" showErrorMessage="1" sqref="B9" xr:uid="{9D38BD39-4A22-4992-A485-A597B492D8D1}">
      <formula1>_options5</formula1>
    </dataValidation>
  </dataValidations>
  <hyperlinks>
    <hyperlink ref="A16" r:id="rId1" xr:uid="{F86A0353-55D4-458B-A344-D2FB9546C8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7C0A-3816-4CF1-AFC1-4609105751E5}">
  <dimension ref="A1:E7"/>
  <sheetViews>
    <sheetView workbookViewId="0"/>
  </sheetViews>
  <sheetFormatPr defaultRowHeight="15" x14ac:dyDescent="0.25"/>
  <sheetData>
    <row r="1" spans="1:5" x14ac:dyDescent="0.25">
      <c r="A1" t="s">
        <v>11</v>
      </c>
      <c r="B1" t="s">
        <v>12</v>
      </c>
      <c r="C1" t="s">
        <v>35</v>
      </c>
      <c r="D1" t="s">
        <v>36</v>
      </c>
      <c r="E1" t="s">
        <v>10</v>
      </c>
    </row>
    <row r="2" spans="1:5" x14ac:dyDescent="0.25">
      <c r="A2" t="s">
        <v>13</v>
      </c>
      <c r="B2" t="s">
        <v>14</v>
      </c>
    </row>
    <row r="3" spans="1:5" x14ac:dyDescent="0.25">
      <c r="A3" t="s">
        <v>17</v>
      </c>
      <c r="B3" t="s">
        <v>18</v>
      </c>
    </row>
    <row r="4" spans="1:5" x14ac:dyDescent="0.25">
      <c r="A4" t="s">
        <v>21</v>
      </c>
      <c r="B4" t="s">
        <v>22</v>
      </c>
    </row>
    <row r="5" spans="1:5" x14ac:dyDescent="0.25">
      <c r="A5" t="s">
        <v>23</v>
      </c>
      <c r="B5" t="s">
        <v>24</v>
      </c>
    </row>
    <row r="6" spans="1:5" x14ac:dyDescent="0.25">
      <c r="A6" t="s">
        <v>25</v>
      </c>
      <c r="B6" t="s">
        <v>26</v>
      </c>
    </row>
    <row r="7" spans="1:5" x14ac:dyDescent="0.25">
      <c r="A7" t="s">
        <v>27</v>
      </c>
      <c r="B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E1314-558E-4B97-B52C-717E5CDBFCF8}">
  <dimension ref="A1:E2"/>
  <sheetViews>
    <sheetView workbookViewId="0"/>
  </sheetViews>
  <sheetFormatPr defaultRowHeight="15" x14ac:dyDescent="0.25"/>
  <cols>
    <col min="1" max="1" width="7.5703125" bestFit="1" customWidth="1"/>
    <col min="2" max="5" width="4" bestFit="1" customWidth="1"/>
  </cols>
  <sheetData>
    <row r="1" spans="1:5" x14ac:dyDescent="0.25">
      <c r="A1" s="1" t="s">
        <v>15</v>
      </c>
      <c r="B1" s="1" t="s">
        <v>19</v>
      </c>
      <c r="C1" s="1" t="s">
        <v>19</v>
      </c>
      <c r="D1" s="1" t="s">
        <v>19</v>
      </c>
      <c r="E1" s="1" t="s">
        <v>19</v>
      </c>
    </row>
    <row r="2" spans="1:5" x14ac:dyDescent="0.25">
      <c r="A2" s="1" t="s">
        <v>16</v>
      </c>
      <c r="B2" s="1" t="s">
        <v>20</v>
      </c>
      <c r="C2" s="1" t="s">
        <v>20</v>
      </c>
      <c r="D2" s="1" t="s">
        <v>20</v>
      </c>
      <c r="E2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_options1</vt:lpstr>
      <vt:lpstr>_options2</vt:lpstr>
      <vt:lpstr>_options3</vt:lpstr>
      <vt:lpstr>_options4</vt:lpstr>
      <vt:lpstr>_options5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2017-11-21T19:18:54Z</dcterms:created>
  <dcterms:modified xsi:type="dcterms:W3CDTF">2017-11-21T19:39:45Z</dcterms:modified>
</cp:coreProperties>
</file>